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Qualinsur/Documents/Rotary/Management/Monthly Reports/"/>
    </mc:Choice>
  </mc:AlternateContent>
  <xr:revisionPtr revIDLastSave="0" documentId="8_{BFC3E893-7189-9346-9D29-C620142C0CA8}" xr6:coauthVersionLast="45" xr6:coauthVersionMax="45" xr10:uidLastSave="{00000000-0000-0000-0000-000000000000}"/>
  <bookViews>
    <workbookView xWindow="0" yWindow="460" windowWidth="25600" windowHeight="14740" tabRatio="696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H54" i="5"/>
  <c r="F47" i="5"/>
  <c r="F48" i="5"/>
  <c r="F49" i="5"/>
  <c r="F54" i="5" s="1"/>
  <c r="F50" i="5"/>
  <c r="F51" i="5"/>
  <c r="F52" i="5"/>
  <c r="A52" i="1"/>
  <c r="P33" i="1"/>
  <c r="H34" i="1"/>
  <c r="G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 xr:uid="{00000000-0006-0000-0000-000002000000}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rgb="FF000000"/>
            <rFont val="Georgia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5" authorId="0" shapeId="0" xr:uid="{00000000-0006-0000-0100-000002000000}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 xr:uid="{00000000-0006-0000-0100-000016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7" authorId="0" shapeId="0" xr:uid="{00000000-0006-0000-0100-000017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 xr:uid="{00000000-0006-0000-0100-000018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10" authorId="0" shapeId="0" xr:uid="{00000000-0006-0000-0100-000019000000}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 xr:uid="{00000000-0006-0000-0100-00001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 xr:uid="{00000000-0006-0000-0100-00001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 xr:uid="{00000000-0006-0000-0100-00001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1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 xr:uid="{00000000-0006-0000-0100-00001F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I11" authorId="0" shapeId="0" xr:uid="{00000000-0006-0000-0100-000020000000}">
      <text>
        <r>
          <rPr>
            <sz val="9"/>
            <color rgb="FF000000"/>
            <rFont val="Cambria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11" authorId="0" shapeId="0" xr:uid="{00000000-0006-0000-0100-00002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 xr:uid="{00000000-0006-0000-0100-000022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1" authorId="0" shapeId="0" xr:uid="{00000000-0006-0000-0100-00002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 xr:uid="{00000000-0006-0000-0100-00002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 xr:uid="{00000000-0006-0000-0100-00002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00000000-0006-0000-0100-00002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 xr:uid="{00000000-0006-0000-0100-00002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 xr:uid="{00000000-0006-0000-0100-00002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 xr:uid="{00000000-0006-0000-0100-00002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 xr:uid="{00000000-0006-0000-0100-00002C000000}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 xr:uid="{00000000-0006-0000-0100-00002D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2E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 xr:uid="{00000000-0006-0000-0100-00002F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 xr:uid="{00000000-0006-0000-0100-000030000000}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 xr:uid="{00000000-0006-0000-0100-00003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 xr:uid="{00000000-0006-0000-0100-00003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 xr:uid="{00000000-0006-0000-0100-00003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00000000-0006-0000-0100-00003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 xr:uid="{00000000-0006-0000-0100-00003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 xr:uid="{00000000-0006-0000-0100-00003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 xr:uid="{00000000-0006-0000-0100-000039000000}">
      <text>
        <r>
          <rPr>
            <sz val="9"/>
            <color rgb="FF000000"/>
            <rFont val="Georgia"/>
          </rPr>
          <t>Total amount of Project Cost including monitoring &amp; training</t>
        </r>
      </text>
    </comment>
    <comment ref="L16" authorId="0" shapeId="0" xr:uid="{00000000-0006-0000-0100-00003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3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 xr:uid="{00000000-0006-0000-0100-00003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 xr:uid="{00000000-0006-0000-0100-00003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00000000-0006-0000-0100-00003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 xr:uid="{00000000-0006-0000-0100-00003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 xr:uid="{00000000-0006-0000-0100-00004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 xr:uid="{00000000-0006-0000-0100-00004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 xr:uid="{00000000-0006-0000-0100-000043000000}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 xr:uid="{00000000-0006-0000-0100-000044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5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 xr:uid="{00000000-0006-0000-0100-000046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 xr:uid="{00000000-0006-0000-0100-000047000000}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 xr:uid="{00000000-0006-0000-0100-00004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4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 xr:uid="{00000000-0006-0000-0100-00004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 xr:uid="{00000000-0006-0000-0100-00004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4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 xr:uid="{00000000-0006-0000-0100-00004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 xr:uid="{00000000-0006-0000-0100-00004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4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 xr:uid="{00000000-0006-0000-0100-00005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 xr:uid="{00000000-0006-0000-0100-000051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2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 xr:uid="{00000000-0006-0000-0100-000053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 xr:uid="{00000000-0006-0000-0100-00005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 xr:uid="{00000000-0006-0000-0100-00005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 xr:uid="{00000000-0006-0000-0100-00005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5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 xr:uid="{00000000-0006-0000-0100-00005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 xr:uid="{00000000-0006-0000-0100-00005A000000}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 xr:uid="{00000000-0006-0000-0100-00005B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22" authorId="0" shapeId="0" xr:uid="{00000000-0006-0000-0100-00005C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 xr:uid="{00000000-0006-0000-0100-00005D000000}">
      <text>
        <r>
          <rPr>
            <sz val="9"/>
            <color rgb="FF000000"/>
            <rFont val="Cambria"/>
          </rPr>
          <t>Will be automatically display the input date of the Summary of Activities, based on the first sheet</t>
        </r>
      </text>
    </comment>
    <comment ref="U25" authorId="0" shapeId="0" xr:uid="{00000000-0006-0000-0100-00005E000000}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 xr:uid="{00000000-0006-0000-0100-00005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 xr:uid="{00000000-0006-0000-0100-00006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 xr:uid="{00000000-0006-0000-0100-00006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 xr:uid="{00000000-0006-0000-0100-00006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 xr:uid="{00000000-0006-0000-0100-00006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6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 xr:uid="{00000000-0006-0000-0100-00006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 xr:uid="{00000000-0006-0000-0100-000068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69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 xr:uid="{00000000-0006-0000-0100-00006A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 xr:uid="{00000000-0006-0000-0100-00006B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6C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 xr:uid="{00000000-0006-0000-0100-00006D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 xr:uid="{00000000-0006-0000-0100-00006E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6F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 xr:uid="{00000000-0006-0000-0100-000070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 xr:uid="{00000000-0006-0000-0100-000071000000}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 xr:uid="{00000000-0006-0000-0100-000072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73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 xr:uid="{00000000-0006-0000-0100-000074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 xr:uid="{00000000-0006-0000-0100-000075000000}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 xr:uid="{00000000-0006-0000-0100-00007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77000000}">
      <text>
        <r>
          <rPr>
            <sz val="9"/>
            <color rgb="FF000000"/>
            <rFont val="Georgia"/>
          </rPr>
          <t>Rotarians total number of hours preparing &amp; implementation of project.</t>
        </r>
      </text>
    </comment>
    <comment ref="E31" authorId="0" shapeId="0" xr:uid="{00000000-0006-0000-0100-00007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 xr:uid="{00000000-0006-0000-0100-00007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7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 xr:uid="{00000000-0006-0000-0100-00007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 xr:uid="{00000000-0006-0000-0100-00007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7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 xr:uid="{00000000-0006-0000-0100-00007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 xr:uid="{00000000-0006-0000-0100-00007F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0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 xr:uid="{00000000-0006-0000-0100-000081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 xr:uid="{00000000-0006-0000-0100-000082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83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 xr:uid="{00000000-0006-0000-0100-000084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 xr:uid="{00000000-0006-0000-0100-000085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86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 xr:uid="{00000000-0006-0000-0100-000087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 xr:uid="{00000000-0006-0000-0100-000088000000}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 xr:uid="{00000000-0006-0000-0100-000089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2" authorId="0" shapeId="0" xr:uid="{00000000-0006-0000-0100-00008A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 xr:uid="{00000000-0006-0000-0100-00008B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 xr:uid="{00000000-0006-0000-0100-00008C000000}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 xr:uid="{00000000-0006-0000-0100-00008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8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 xr:uid="{00000000-0006-0000-0100-00008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 xr:uid="{00000000-0006-0000-0100-00009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9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 xr:uid="{00000000-0006-0000-0100-00009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 xr:uid="{00000000-0006-0000-0100-00009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9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 xr:uid="{00000000-0006-0000-0100-00009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 xr:uid="{00000000-0006-0000-0100-000096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97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 xr:uid="{00000000-0006-0000-0100-000098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 xr:uid="{00000000-0006-0000-0100-000099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9A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 xr:uid="{00000000-0006-0000-0100-00009B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 xr:uid="{00000000-0006-0000-0100-00009C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9D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 xr:uid="{00000000-0006-0000-0100-00009E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 xr:uid="{00000000-0006-0000-0100-00009F000000}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 xr:uid="{00000000-0006-0000-0100-0000A0000000}">
      <text>
        <r>
          <rPr>
            <sz val="8"/>
            <color rgb="FF000000"/>
            <rFont val="Georgia"/>
          </rPr>
          <t xml:space="preserve">Input brief description of project being undertaken.
</t>
        </r>
        <r>
          <rPr>
            <sz val="8"/>
            <color rgb="FF000000"/>
            <rFont val="Georgia"/>
          </rPr>
          <t>Example: Donation, training, awareness forum, scholarship, etc.</t>
        </r>
      </text>
    </comment>
    <comment ref="T37" authorId="0" shapeId="0" xr:uid="{00000000-0006-0000-0100-0000A1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 xr:uid="{00000000-0006-0000-0100-0000A2000000}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 xr:uid="{00000000-0006-0000-0100-0000A3000000}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 xr:uid="{00000000-0006-0000-0100-0000A4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A5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 xr:uid="{00000000-0006-0000-0100-0000A6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 xr:uid="{00000000-0006-0000-0100-0000A7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A8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 xr:uid="{00000000-0006-0000-0100-0000A9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 xr:uid="{00000000-0006-0000-0100-0000AA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AB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 xr:uid="{00000000-0006-0000-0100-0000AC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 xr:uid="{00000000-0006-0000-0100-0000AD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AE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 xr:uid="{00000000-0006-0000-0100-0000AF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 xr:uid="{00000000-0006-0000-0100-0000B0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B1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 xr:uid="{00000000-0006-0000-0100-0000B2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 xr:uid="{00000000-0006-0000-0100-0000B3000000}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B4000000}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 xr:uid="{00000000-0006-0000-0100-0000B5000000}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 xr:uid="{00000000-0006-0000-0100-0000B6000000}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 xr:uid="{00000000-0006-0000-0100-0000B7000000}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B8000000}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<sst xmlns="http://schemas.openxmlformats.org/spreadsheetml/2006/main" count="244" uniqueCount="141">
  <si>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</si>
  <si>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</si>
  <si>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</si>
  <si>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</si>
  <si>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</si>
  <si>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</si>
  <si>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</si>
  <si>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</si>
  <si>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</si>
  <si>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</si>
  <si>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</si>
  <si>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</si>
  <si>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</si>
  <si>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</si>
  <si>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</si>
  <si>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</si>
  <si>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</si>
  <si>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</si>
  <si>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</si>
  <si>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</si>
  <si>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</si>
  <si>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</si>
  <si>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</si>
  <si>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</si>
  <si>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</si>
  <si>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</si>
  <si>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</si>
  <si>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</si>
  <si>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</si>
  <si>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</si>
  <si>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</si>
  <si>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</si>
  <si>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</si>
  <si>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</si>
  <si>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</si>
  <si>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</si>
  <si>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</si>
  <si>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</si>
  <si>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</si>
  <si>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</si>
  <si>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</si>
  <si>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</si>
  <si>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</si>
  <si>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</si>
  <si>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</si>
  <si>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</si>
  <si>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</si>
  <si>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</si>
  <si>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</si>
  <si>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</si>
  <si>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</si>
  <si>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</si>
  <si>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</si>
  <si>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</si>
  <si>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</si>
  <si>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</si>
  <si>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</si>
  <si>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</si>
  <si>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</si>
  <si>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</si>
  <si>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</si>
  <si>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</si>
  <si>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</si>
  <si>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</si>
  <si>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</si>
  <si>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</si>
  <si>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</si>
  <si>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</si>
  <si>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</si>
  <si>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</si>
  <si>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</si>
  <si>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</si>
  <si>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</si>
  <si>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</si>
  <si>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</si>
  <si>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</si>
  <si>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</si>
  <si>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</si>
  <si>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</si>
  <si>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</si>
  <si>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</si>
  <si>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</si>
  <si>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</si>
  <si>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</si>
  <si>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</si>
  <si>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</si>
  <si>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</si>
  <si>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</si>
  <si>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</si>
  <si>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</si>
  <si>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</si>
  <si>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</si>
  <si>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</si>
  <si>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</si>
  <si>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</si>
  <si>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</si>
  <si>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</si>
  <si>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</si>
  <si>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</si>
  <si>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</si>
  <si>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</si>
  <si>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</si>
  <si>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</si>
  <si>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</si>
  <si>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</si>
  <si>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</si>
  <si>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</si>
  <si>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</si>
  <si>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</si>
  <si>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</si>
  <si>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</si>
  <si>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</si>
  <si>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</si>
  <si>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</si>
  <si>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</si>
  <si>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</si>
  <si>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</si>
  <si>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</si>
  <si>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</si>
  <si>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</si>
  <si>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</si>
  <si>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</si>
  <si>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</si>
  <si>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</si>
  <si>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</si>
  <si>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</si>
  <si>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</si>
  <si>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</si>
  <si>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</si>
  <si>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</si>
  <si>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</si>
  <si>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</si>
  <si>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</si>
  <si>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</si>
  <si>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</si>
  <si>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East</t>
  </si>
  <si>
    <t>1A</t>
  </si>
  <si>
    <t>Heinz Ignatius Ackermann</t>
  </si>
  <si>
    <t>Lighthouse</t>
  </si>
  <si>
    <t>lighthouse</t>
  </si>
  <si>
    <t>Joop van Kessel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</si>
</sst>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9"/>
      <color rgb="FF000000"/>
      <name val="Calibri"/>
      <family val="2"/>
    </font>
    <font>
      <sz val="9"/>
      <color rgb="FF000000"/>
      <name val="Georgia"/>
    </font>
    <font>
      <sz val="9"/>
      <color rgb="FF000000"/>
      <name val="Cambria"/>
    </font>
    <font>
      <sz val="8"/>
      <color rgb="FF000000"/>
      <name val="Georgia"/>
    </font>
    <font>
      <b/>
      <sz val="9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339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16" fillId="0" borderId="79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7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6" fillId="9" borderId="17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7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50" xfId="0" applyFont="1" applyFill="1" applyBorder="1" applyAlignment="1" applyProtection="1">
      <alignment vertical="center"/>
      <protection locked="0"/>
    </xf>
    <xf numFmtId="0" fontId="16" fillId="9" borderId="143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4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5" fontId="14" fillId="2" borderId="37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5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0" fontId="16" fillId="4" borderId="81" xfId="0" applyFont="1" applyFill="1" applyBorder="1" applyAlignment="1" applyProtection="1">
      <alignment horizontal="left" vertical="center" shrinkToFit="1"/>
      <protection locked="0"/>
    </xf>
    <xf numFmtId="0" fontId="16" fillId="4" borderId="105" xfId="0" applyFont="1" applyFill="1" applyBorder="1" applyAlignment="1" applyProtection="1">
      <alignment horizontal="left" vertical="center" shrinkToFit="1"/>
      <protection locked="0"/>
    </xf>
    <xf numFmtId="0" fontId="14" fillId="0" borderId="46" xfId="0" applyFont="1" applyBorder="1" applyAlignment="1" applyProtection="1">
      <alignment horizontal="center" vertical="center"/>
    </xf>
    <xf numFmtId="3" fontId="35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5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5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0" fillId="8" borderId="17" xfId="0" applyFont="1" applyFill="1" applyBorder="1" applyAlignment="1" applyProtection="1">
      <alignment vertical="center" shrinkToFit="1"/>
      <protection locked="0"/>
    </xf>
    <xf numFmtId="0" fontId="30" fillId="8" borderId="50" xfId="0" applyFont="1" applyFill="1" applyBorder="1" applyAlignment="1" applyProtection="1">
      <alignment vertical="center" shrinkToFit="1"/>
      <protection locked="0"/>
    </xf>
    <xf numFmtId="0" fontId="52" fillId="0" borderId="0" xfId="0" applyFont="1" applyAlignment="1" applyProtection="1">
      <alignment horizontal="left" vertical="center"/>
    </xf>
    <xf numFmtId="0" fontId="50" fillId="0" borderId="39" xfId="2" applyFont="1" applyBorder="1" applyAlignment="1" applyProtection="1">
      <alignment horizontal="left" vertical="center"/>
    </xf>
    <xf numFmtId="0" fontId="50" fillId="0" borderId="40" xfId="2" applyFont="1" applyBorder="1" applyAlignment="1" applyProtection="1">
      <alignment horizontal="left" vertical="center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48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126" xfId="0" applyFont="1" applyFill="1" applyBorder="1" applyAlignment="1" applyProtection="1">
      <alignment horizontal="left" vertical="center"/>
      <protection locked="0"/>
    </xf>
    <xf numFmtId="0" fontId="16" fillId="7" borderId="84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2" fillId="0" borderId="64" xfId="0" applyFont="1" applyBorder="1" applyAlignment="1" applyProtection="1">
      <alignment horizontal="center" vertical="center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10" xfId="0" applyFont="1" applyFill="1" applyBorder="1" applyAlignment="1" applyProtection="1">
      <alignment horizontal="center" vertical="center" shrinkToFit="1"/>
    </xf>
    <xf numFmtId="166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1" xfId="0" applyFont="1" applyFill="1" applyBorder="1" applyAlignment="1" applyProtection="1">
      <alignment horizontal="center" vertical="center" shrinkToFit="1"/>
    </xf>
    <xf numFmtId="0" fontId="16" fillId="4" borderId="99" xfId="0" applyFont="1" applyFill="1" applyBorder="1" applyAlignment="1" applyProtection="1">
      <alignment horizontal="center" vertical="center" shrinkToFit="1"/>
      <protection locked="0"/>
    </xf>
    <xf numFmtId="0" fontId="16" fillId="4" borderId="112" xfId="0" applyFont="1" applyFill="1" applyBorder="1" applyAlignment="1" applyProtection="1">
      <alignment horizontal="center" vertical="center" shrinkToFit="1"/>
      <protection locked="0"/>
    </xf>
    <xf numFmtId="166" fontId="14" fillId="0" borderId="59" xfId="0" applyNumberFormat="1" applyFont="1" applyBorder="1" applyAlignment="1" applyProtection="1">
      <alignment horizontal="center" vertical="center" textRotation="90" shrinkToFit="1"/>
    </xf>
    <xf numFmtId="166" fontId="14" fillId="0" borderId="65" xfId="0" applyNumberFormat="1" applyFont="1" applyBorder="1" applyAlignment="1" applyProtection="1">
      <alignment horizontal="center" vertical="center" textRotation="90" shrinkToFit="1"/>
    </xf>
    <xf numFmtId="166" fontId="14" fillId="0" borderId="85" xfId="0" applyNumberFormat="1" applyFont="1" applyBorder="1" applyAlignment="1" applyProtection="1">
      <alignment horizontal="center" vertical="center" textRotation="90" shrinkToFit="1"/>
    </xf>
    <xf numFmtId="0" fontId="16" fillId="5" borderId="96" xfId="0" applyFont="1" applyFill="1" applyBorder="1" applyAlignment="1" applyProtection="1">
      <alignment horizontal="center" vertical="center" shrinkToFit="1"/>
    </xf>
    <xf numFmtId="0" fontId="16" fillId="5" borderId="119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5" borderId="92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4" borderId="17" xfId="0" applyFont="1" applyFill="1" applyBorder="1" applyAlignment="1" applyProtection="1">
      <alignment horizontal="center" vertical="center" shrinkToFit="1"/>
      <protection locked="0"/>
    </xf>
    <xf numFmtId="0" fontId="16" fillId="5" borderId="97" xfId="0" applyFont="1" applyFill="1" applyBorder="1" applyAlignment="1" applyProtection="1">
      <alignment horizontal="center" vertical="center" shrinkToFit="1"/>
    </xf>
    <xf numFmtId="166" fontId="16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166" fontId="16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6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6" fillId="7" borderId="35" xfId="0" applyFont="1" applyFill="1" applyBorder="1" applyAlignment="1" applyProtection="1">
      <alignment horizontal="left" vertical="center"/>
      <protection locked="0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15" fillId="0" borderId="62" xfId="0" applyFont="1" applyBorder="1" applyAlignment="1" applyProtection="1">
      <alignment horizontal="right" vertical="center"/>
    </xf>
    <xf numFmtId="0" fontId="25" fillId="0" borderId="36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6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65" xfId="0" applyFont="1" applyBorder="1" applyAlignment="1" applyProtection="1">
      <alignment horizontal="right" vertical="center"/>
    </xf>
    <xf numFmtId="0" fontId="15" fillId="0" borderId="16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2" xfId="0" applyFont="1" applyBorder="1" applyAlignment="1" applyProtection="1">
      <alignment horizontal="right" vertical="center"/>
    </xf>
    <xf numFmtId="0" fontId="16" fillId="0" borderId="36" xfId="0" applyFont="1" applyBorder="1" applyAlignment="1" applyProtection="1">
      <alignment horizontal="right" vertical="center" wrapText="1"/>
    </xf>
    <xf numFmtId="0" fontId="16" fillId="0" borderId="73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50" xfId="0" applyFont="1" applyBorder="1" applyAlignment="1" applyProtection="1">
      <alignment horizontal="center" vertical="center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0" borderId="45" xfId="0" applyFont="1" applyBorder="1" applyAlignment="1" applyProtection="1">
      <alignment horizontal="center" vertical="center" wrapText="1" shrinkToFit="1"/>
    </xf>
    <xf numFmtId="0" fontId="16" fillId="0" borderId="66" xfId="0" applyFont="1" applyBorder="1" applyAlignment="1" applyProtection="1">
      <alignment horizontal="center" vertical="center" wrapText="1" shrinkToFit="1"/>
    </xf>
    <xf numFmtId="0" fontId="29" fillId="0" borderId="51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6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8" fillId="0" borderId="37" xfId="0" applyFont="1" applyBorder="1" applyAlignment="1" applyProtection="1">
      <alignment horizontal="left"/>
    </xf>
    <xf numFmtId="0" fontId="18" fillId="0" borderId="38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20" fillId="2" borderId="78" xfId="0" applyFont="1" applyFill="1" applyBorder="1" applyAlignment="1" applyProtection="1">
      <alignment horizontal="center" shrinkToFit="1"/>
    </xf>
    <xf numFmtId="0" fontId="20" fillId="2" borderId="18" xfId="0" applyFont="1" applyFill="1" applyBorder="1" applyAlignment="1" applyProtection="1">
      <alignment horizontal="center" shrinkToFit="1"/>
    </xf>
    <xf numFmtId="0" fontId="20" fillId="2" borderId="43" xfId="0" applyFont="1" applyFill="1" applyBorder="1" applyAlignment="1" applyProtection="1">
      <alignment horizontal="center" shrinkToFit="1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21" fillId="3" borderId="44" xfId="0" applyFont="1" applyFill="1" applyBorder="1" applyAlignment="1" applyProtection="1">
      <alignment horizontal="center" shrinkToFit="1"/>
      <protection locked="0"/>
    </xf>
    <xf numFmtId="0" fontId="15" fillId="0" borderId="47" xfId="0" applyFont="1" applyBorder="1" applyAlignment="1" applyProtection="1">
      <alignment horizontal="left"/>
    </xf>
    <xf numFmtId="0" fontId="16" fillId="0" borderId="22" xfId="0" applyFont="1" applyBorder="1" applyAlignment="1" applyProtection="1">
      <alignment horizontal="right" vertical="center"/>
    </xf>
    <xf numFmtId="0" fontId="16" fillId="0" borderId="39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top"/>
    </xf>
    <xf numFmtId="0" fontId="14" fillId="0" borderId="4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1" xfId="0" applyFont="1" applyBorder="1" applyAlignment="1" applyProtection="1">
      <alignment horizontal="center" vertical="center" wrapText="1" shrinkToFit="1"/>
    </xf>
    <xf numFmtId="0" fontId="14" fillId="0" borderId="21" xfId="0" applyFont="1" applyBorder="1" applyAlignment="1" applyProtection="1">
      <alignment horizontal="center" vertical="center" shrinkToFit="1"/>
    </xf>
    <xf numFmtId="0" fontId="16" fillId="4" borderId="19" xfId="0" applyFont="1" applyFill="1" applyBorder="1" applyAlignment="1" applyProtection="1">
      <alignment horizontal="center" vertical="center" shrinkToFit="1"/>
      <protection locked="0"/>
    </xf>
    <xf numFmtId="0" fontId="16" fillId="4" borderId="12" xfId="0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5" borderId="124" xfId="0" applyFont="1" applyFill="1" applyBorder="1" applyAlignment="1" applyProtection="1">
      <alignment horizontal="center" vertical="center" shrinkToFit="1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16" fillId="7" borderId="58" xfId="0" applyFont="1" applyFill="1" applyBorder="1" applyAlignment="1" applyProtection="1">
      <alignment horizontal="left" vertical="center"/>
      <protection locked="0"/>
    </xf>
    <xf numFmtId="0" fontId="50" fillId="0" borderId="24" xfId="2" applyFont="1" applyBorder="1" applyAlignment="1" applyProtection="1">
      <alignment horizontal="left" vertical="center" shrinkToFit="1"/>
    </xf>
    <xf numFmtId="0" fontId="50" fillId="0" borderId="25" xfId="2" applyFont="1" applyBorder="1" applyAlignment="1" applyProtection="1">
      <alignment horizontal="left" vertical="center" shrinkToFit="1"/>
    </xf>
    <xf numFmtId="0" fontId="16" fillId="0" borderId="151" xfId="0" applyFont="1" applyBorder="1" applyAlignment="1" applyProtection="1">
      <alignment horizontal="right" vertical="center" shrinkToFit="1"/>
    </xf>
    <xf numFmtId="0" fontId="16" fillId="0" borderId="24" xfId="0" applyFont="1" applyBorder="1" applyAlignment="1" applyProtection="1">
      <alignment horizontal="right" vertical="center" shrinkToFit="1"/>
    </xf>
    <xf numFmtId="0" fontId="25" fillId="0" borderId="83" xfId="0" applyFont="1" applyBorder="1" applyAlignment="1" applyProtection="1">
      <alignment horizontal="center" shrinkToFit="1"/>
    </xf>
    <xf numFmtId="0" fontId="25" fillId="0" borderId="103" xfId="0" applyFont="1" applyBorder="1" applyAlignment="1" applyProtection="1">
      <alignment horizont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25" fillId="0" borderId="60" xfId="0" applyFont="1" applyBorder="1" applyAlignment="1" applyProtection="1">
      <alignment horizontal="center" vertical="center" shrinkToFit="1"/>
    </xf>
    <xf numFmtId="0" fontId="25" fillId="0" borderId="107" xfId="0" applyFont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5" borderId="101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5" borderId="89" xfId="0" applyFont="1" applyFill="1" applyBorder="1" applyAlignment="1" applyProtection="1">
      <alignment horizontal="center" vertical="center" shrinkToFit="1"/>
    </xf>
    <xf numFmtId="165" fontId="20" fillId="3" borderId="48" xfId="0" applyNumberFormat="1" applyFont="1" applyFill="1" applyBorder="1" applyAlignment="1" applyProtection="1">
      <alignment horizontal="left" shrinkToFit="1"/>
      <protection locked="0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4" borderId="70" xfId="0" applyFont="1" applyFill="1" applyBorder="1" applyAlignment="1" applyProtection="1">
      <alignment horizontal="center" vertical="center" shrinkToFit="1"/>
      <protection locked="0"/>
    </xf>
    <xf numFmtId="0" fontId="12" fillId="0" borderId="48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</xf>
    <xf numFmtId="0" fontId="18" fillId="0" borderId="48" xfId="0" applyFont="1" applyBorder="1" applyAlignment="1" applyProtection="1">
      <alignment horizontal="left"/>
    </xf>
    <xf numFmtId="0" fontId="16" fillId="0" borderId="37" xfId="0" applyFont="1" applyBorder="1" applyAlignment="1" applyProtection="1">
      <alignment horizontal="right"/>
    </xf>
    <xf numFmtId="0" fontId="16" fillId="0" borderId="48" xfId="0" applyFont="1" applyBorder="1" applyAlignment="1" applyProtection="1">
      <alignment horizontal="right"/>
    </xf>
    <xf numFmtId="0" fontId="16" fillId="5" borderId="93" xfId="0" applyFont="1" applyFill="1" applyBorder="1" applyAlignment="1" applyProtection="1">
      <alignment horizontal="center" vertical="center" shrinkToFit="1"/>
    </xf>
    <xf numFmtId="0" fontId="15" fillId="0" borderId="41" xfId="0" applyFont="1" applyBorder="1" applyAlignment="1" applyProtection="1">
      <alignment horizontal="center" vertical="center"/>
    </xf>
    <xf numFmtId="0" fontId="15" fillId="0" borderId="72" xfId="0" applyFont="1" applyBorder="1" applyAlignment="1" applyProtection="1">
      <alignment horizontal="center" vertical="center"/>
    </xf>
    <xf numFmtId="0" fontId="28" fillId="3" borderId="36" xfId="0" applyFont="1" applyFill="1" applyBorder="1" applyAlignment="1" applyProtection="1">
      <alignment horizontal="center" vertical="center" shrinkToFit="1"/>
      <protection locked="0"/>
    </xf>
    <xf numFmtId="0" fontId="28" fillId="3" borderId="73" xfId="0" applyFont="1" applyFill="1" applyBorder="1" applyAlignment="1" applyProtection="1">
      <alignment horizontal="center" vertical="center" shrinkToFit="1"/>
      <protection locked="0"/>
    </xf>
    <xf numFmtId="0" fontId="28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3" xfId="0" applyFont="1" applyFill="1" applyBorder="1" applyAlignment="1" applyProtection="1">
      <alignment horizontal="center" vertical="center" shrinkToFit="1"/>
      <protection locked="0"/>
    </xf>
    <xf numFmtId="0" fontId="14" fillId="0" borderId="48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7" fontId="14" fillId="0" borderId="48" xfId="0" applyNumberFormat="1" applyFont="1" applyBorder="1" applyAlignment="1">
      <alignment horizontal="center" vertical="top"/>
    </xf>
    <xf numFmtId="166" fontId="14" fillId="0" borderId="48" xfId="0" applyNumberFormat="1" applyFont="1" applyBorder="1" applyAlignment="1">
      <alignment horizontal="center" vertical="top"/>
    </xf>
    <xf numFmtId="168" fontId="16" fillId="0" borderId="134" xfId="0" applyNumberFormat="1" applyFont="1" applyBorder="1" applyAlignment="1">
      <alignment horizontal="right" vertical="center"/>
    </xf>
    <xf numFmtId="168" fontId="16" fillId="0" borderId="132" xfId="0" applyNumberFormat="1" applyFont="1" applyBorder="1" applyAlignment="1">
      <alignment horizontal="right" vertical="center"/>
    </xf>
    <xf numFmtId="168" fontId="16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7" fillId="0" borderId="136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13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25" fillId="0" borderId="75" xfId="0" applyFont="1" applyBorder="1" applyAlignment="1">
      <alignment horizontal="center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shrinkToFit="1"/>
    </xf>
    <xf numFmtId="0" fontId="49" fillId="0" borderId="9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168" fontId="16" fillId="0" borderId="10" xfId="0" applyNumberFormat="1" applyFont="1" applyBorder="1" applyAlignment="1">
      <alignment horizontal="right" vertical="center"/>
    </xf>
    <xf numFmtId="168" fontId="16" fillId="0" borderId="130" xfId="0" applyNumberFormat="1" applyFont="1" applyBorder="1" applyAlignment="1">
      <alignment horizontal="right" vertical="center"/>
    </xf>
    <xf numFmtId="168" fontId="25" fillId="0" borderId="141" xfId="0" applyNumberFormat="1" applyFont="1" applyBorder="1" applyAlignment="1">
      <alignment horizontal="right" vertical="center" shrinkToFit="1"/>
    </xf>
    <xf numFmtId="168" fontId="25" fillId="0" borderId="139" xfId="0" applyNumberFormat="1" applyFont="1" applyBorder="1" applyAlignment="1">
      <alignment horizontal="right" vertical="center" shrinkToFit="1"/>
    </xf>
    <xf numFmtId="168" fontId="25" fillId="0" borderId="142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5" fillId="0" borderId="138" xfId="0" applyFont="1" applyBorder="1" applyAlignment="1">
      <alignment horizontal="right" vertical="center" shrinkToFit="1"/>
    </xf>
    <xf numFmtId="0" fontId="25" fillId="0" borderId="139" xfId="0" applyFont="1" applyBorder="1" applyAlignment="1">
      <alignment horizontal="right" vertical="center" shrinkToFit="1"/>
    </xf>
    <xf numFmtId="0" fontId="25" fillId="0" borderId="140" xfId="0" applyFont="1" applyBorder="1" applyAlignment="1">
      <alignment horizontal="right" vertical="center" shrinkToFit="1"/>
    </xf>
    <xf numFmtId="0" fontId="16" fillId="0" borderId="134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 shrinkToFit="1"/>
    </xf>
    <xf numFmtId="168" fontId="16" fillId="0" borderId="9" xfId="0" applyNumberFormat="1" applyFont="1" applyBorder="1" applyAlignment="1">
      <alignment horizontal="right" vertical="center"/>
    </xf>
    <xf numFmtId="168" fontId="16" fillId="0" borderId="5" xfId="0" applyNumberFormat="1" applyFont="1" applyBorder="1" applyAlignment="1">
      <alignment horizontal="right" vertical="center"/>
    </xf>
    <xf numFmtId="0" fontId="31" fillId="0" borderId="49" xfId="0" applyFont="1" applyBorder="1" applyAlignment="1">
      <alignment horizontal="center" vertical="center" shrinkToFit="1"/>
    </xf>
    <xf numFmtId="0" fontId="31" fillId="0" borderId="40" xfId="0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left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20" xfId="0" applyFont="1" applyBorder="1" applyAlignment="1">
      <alignment horizontal="left" vertical="center" shrinkToFit="1"/>
    </xf>
    <xf numFmtId="0" fontId="30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0" fillId="8" borderId="3" xfId="0" applyFont="1" applyFill="1" applyBorder="1" applyAlignment="1" applyProtection="1">
      <alignment horizontal="left" vertical="center" shrinkToFit="1"/>
      <protection locked="0"/>
    </xf>
    <xf numFmtId="0" fontId="31" fillId="0" borderId="3" xfId="0" applyFont="1" applyBorder="1" applyAlignment="1">
      <alignment horizontal="right" vertical="center"/>
    </xf>
    <xf numFmtId="0" fontId="30" fillId="8" borderId="13" xfId="0" applyFont="1" applyFill="1" applyBorder="1" applyAlignment="1" applyProtection="1">
      <alignment horizontal="left" vertical="center" shrinkToFit="1"/>
      <protection locked="0"/>
    </xf>
    <xf numFmtId="0" fontId="58" fillId="6" borderId="144" xfId="0" applyFont="1" applyFill="1" applyBorder="1" applyAlignment="1">
      <alignment horizontal="left" vertical="center" wrapText="1" shrinkToFit="1"/>
    </xf>
    <xf numFmtId="0" fontId="58" fillId="6" borderId="69" xfId="0" applyFont="1" applyFill="1" applyBorder="1" applyAlignment="1">
      <alignment horizontal="left" vertical="center" wrapText="1" shrinkToFit="1"/>
    </xf>
    <xf numFmtId="0" fontId="58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3" fillId="0" borderId="2" xfId="0" applyFont="1" applyBorder="1" applyAlignment="1">
      <alignment horizontal="left" vertical="center" shrinkToFit="1"/>
    </xf>
    <xf numFmtId="0" fontId="53" fillId="0" borderId="63" xfId="0" applyFont="1" applyBorder="1" applyAlignment="1">
      <alignment horizontal="left" vertical="center" shrinkToFit="1"/>
    </xf>
    <xf numFmtId="0" fontId="53" fillId="0" borderId="83" xfId="0" applyFont="1" applyBorder="1" applyAlignment="1">
      <alignment horizontal="left" vertical="center" shrinkToFit="1"/>
    </xf>
    <xf numFmtId="0" fontId="53" fillId="0" borderId="144" xfId="0" applyFont="1" applyBorder="1" applyAlignment="1">
      <alignment horizontal="left" vertical="center" shrinkToFit="1"/>
    </xf>
    <xf numFmtId="0" fontId="53" fillId="0" borderId="69" xfId="0" applyFont="1" applyBorder="1" applyAlignment="1">
      <alignment horizontal="left" vertical="center" shrinkToFit="1"/>
    </xf>
    <xf numFmtId="0" fontId="53" fillId="0" borderId="81" xfId="0" applyFont="1" applyBorder="1" applyAlignment="1">
      <alignment horizontal="left" vertical="center" shrinkToFit="1"/>
    </xf>
    <xf numFmtId="0" fontId="53" fillId="6" borderId="144" xfId="0" applyFont="1" applyFill="1" applyBorder="1" applyAlignment="1">
      <alignment horizontal="left" vertical="center" shrinkToFit="1"/>
    </xf>
    <xf numFmtId="0" fontId="53" fillId="6" borderId="69" xfId="0" applyFont="1" applyFill="1" applyBorder="1" applyAlignment="1">
      <alignment horizontal="left" vertical="center" shrinkToFit="1"/>
    </xf>
    <xf numFmtId="0" fontId="53" fillId="6" borderId="81" xfId="0" applyFont="1" applyFill="1" applyBorder="1" applyAlignment="1">
      <alignment horizontal="left" vertical="center" shrinkToFit="1"/>
    </xf>
    <xf numFmtId="0" fontId="15" fillId="0" borderId="59" xfId="0" applyFont="1" applyBorder="1" applyAlignment="1">
      <alignment horizontal="center" vertical="center"/>
    </xf>
    <xf numFmtId="0" fontId="15" fillId="0" borderId="107" xfId="0" applyFont="1" applyBorder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107" xfId="0" applyFont="1" applyBorder="1" applyAlignment="1">
      <alignment horizontal="center" vertical="center"/>
    </xf>
    <xf numFmtId="0" fontId="31" fillId="0" borderId="64" xfId="0" applyFont="1" applyBorder="1" applyAlignment="1">
      <alignment horizontal="left" vertical="center"/>
    </xf>
    <xf numFmtId="0" fontId="31" fillId="0" borderId="60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16" fillId="0" borderId="65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165" fontId="16" fillId="0" borderId="15" xfId="0" applyNumberFormat="1" applyFont="1" applyBorder="1" applyAlignment="1">
      <alignment horizontal="center" vertical="center" wrapText="1" shrinkToFit="1"/>
    </xf>
    <xf numFmtId="165" fontId="16" fillId="0" borderId="127" xfId="0" applyNumberFormat="1" applyFont="1" applyBorder="1" applyAlignment="1">
      <alignment horizontal="center" vertical="center" wrapText="1" shrinkToFit="1"/>
    </xf>
    <xf numFmtId="165" fontId="16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4" fillId="0" borderId="144" xfId="0" applyFont="1" applyBorder="1" applyAlignment="1">
      <alignment horizontal="left" vertical="center" wrapText="1" shrinkToFit="1"/>
    </xf>
    <xf numFmtId="0" fontId="54" fillId="0" borderId="69" xfId="0" applyFont="1" applyBorder="1" applyAlignment="1">
      <alignment horizontal="left" vertical="center" wrapText="1" shrinkToFit="1"/>
    </xf>
    <xf numFmtId="0" fontId="54" fillId="0" borderId="81" xfId="0" applyFont="1" applyBorder="1" applyAlignment="1">
      <alignment horizontal="left" vertical="center" wrapText="1" shrinkToFit="1"/>
    </xf>
    <xf numFmtId="0" fontId="56" fillId="0" borderId="144" xfId="0" applyFont="1" applyBorder="1" applyAlignment="1">
      <alignment horizontal="left" vertical="center" wrapText="1"/>
    </xf>
    <xf numFmtId="0" fontId="56" fillId="0" borderId="69" xfId="0" applyFont="1" applyBorder="1" applyAlignment="1">
      <alignment horizontal="left" vertical="center" wrapText="1"/>
    </xf>
    <xf numFmtId="0" fontId="56" fillId="0" borderId="81" xfId="0" applyFont="1" applyBorder="1" applyAlignment="1">
      <alignment horizontal="left" vertical="center" wrapText="1"/>
    </xf>
    <xf numFmtId="0" fontId="56" fillId="0" borderId="152" xfId="0" applyFont="1" applyBorder="1" applyAlignment="1">
      <alignment horizontal="left" vertical="center" wrapText="1"/>
    </xf>
    <xf numFmtId="0" fontId="56" fillId="0" borderId="148" xfId="0" applyFont="1" applyBorder="1" applyAlignment="1">
      <alignment horizontal="left" vertical="center" wrapText="1"/>
    </xf>
    <xf numFmtId="0" fontId="56" fillId="0" borderId="105" xfId="0" applyFont="1" applyBorder="1" applyAlignment="1">
      <alignment horizontal="left" vertical="center" wrapText="1"/>
    </xf>
    <xf numFmtId="0" fontId="11" fillId="0" borderId="79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68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70" xfId="0" applyFont="1" applyBorder="1" applyAlignment="1">
      <alignment horizontal="left" vertical="center" wrapText="1"/>
    </xf>
    <xf numFmtId="0" fontId="14" fillId="10" borderId="145" xfId="0" applyFont="1" applyFill="1" applyBorder="1" applyAlignment="1">
      <alignment horizontal="center" vertical="center"/>
    </xf>
    <xf numFmtId="0" fontId="14" fillId="10" borderId="146" xfId="0" applyFont="1" applyFill="1" applyBorder="1" applyAlignment="1">
      <alignment horizontal="center" vertical="center"/>
    </xf>
    <xf numFmtId="0" fontId="14" fillId="10" borderId="147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49" xfId="0" applyFont="1" applyBorder="1" applyAlignment="1">
      <alignment horizontal="center" vertical="center" shrinkToFit="1"/>
    </xf>
    <xf numFmtId="0" fontId="16" fillId="0" borderId="70" xfId="0" applyFont="1" applyBorder="1" applyAlignment="1">
      <alignment horizontal="left" vertical="center"/>
    </xf>
    <xf numFmtId="0" fontId="16" fillId="0" borderId="69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2" fillId="0" borderId="70" xfId="0" applyFont="1" applyBorder="1" applyAlignment="1">
      <alignment horizontal="left" vertical="center"/>
    </xf>
    <xf numFmtId="0" fontId="12" fillId="0" borderId="65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5" borderId="144" xfId="0" applyFont="1" applyFill="1" applyBorder="1" applyAlignment="1">
      <alignment horizontal="center" vertical="center"/>
    </xf>
    <xf numFmtId="0" fontId="12" fillId="5" borderId="69" xfId="0" applyFont="1" applyFill="1" applyBorder="1" applyAlignment="1">
      <alignment horizontal="center" vertical="center"/>
    </xf>
    <xf numFmtId="0" fontId="16" fillId="0" borderId="69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6" fillId="0" borderId="98" xfId="0" applyFont="1" applyBorder="1" applyAlignment="1">
      <alignment horizontal="left" vertical="center" wrapText="1"/>
    </xf>
    <xf numFmtId="0" fontId="16" fillId="0" borderId="148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5" fontId="18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8" xfId="0" applyFont="1" applyFill="1" applyBorder="1" applyAlignment="1" applyProtection="1">
      <alignment horizontal="left" vertical="center"/>
      <protection locked="0"/>
    </xf>
    <xf numFmtId="0" fontId="44" fillId="0" borderId="70" xfId="0" applyFont="1" applyBorder="1" applyAlignment="1">
      <alignment horizontal="left" vertical="center" wrapText="1"/>
    </xf>
    <xf numFmtId="0" fontId="44" fillId="0" borderId="69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8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1" borderId="74" xfId="0" applyFont="1" applyFill="1" applyBorder="1" applyAlignment="1" applyProtection="1">
      <alignment horizontal="center" vertical="center"/>
      <protection locked="0"/>
    </xf>
    <xf numFmtId="0" fontId="12" fillId="11" borderId="67" xfId="0" applyFont="1" applyFill="1" applyBorder="1" applyAlignment="1" applyProtection="1">
      <alignment horizontal="center" vertical="center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view="pageLayout" topLeftCell="B1" zoomScale="200" zoomScaleNormal="200" zoomScalePageLayoutView="200" workbookViewId="0">
      <selection activeCell="N6" sqref="N6:P6"/>
    </sheetView>
  </sheetViews>
  <sheetFormatPr baseColWidth="10" defaultColWidth="11.5" defaultRowHeight="14" x14ac:dyDescent="0.2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 x14ac:dyDescent="0.25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6" x14ac:dyDescent="0.2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6">
        <v>43881</v>
      </c>
      <c r="L2" s="187"/>
      <c r="M2" s="187"/>
      <c r="N2" s="30"/>
      <c r="O2" s="30"/>
      <c r="P2" s="30"/>
    </row>
    <row r="3" spans="1:16" ht="12" customHeight="1" x14ac:dyDescent="0.2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4" customHeight="1" thickBot="1" x14ac:dyDescent="0.25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s="32" customFormat="1" ht="11.25" customHeight="1" thickTop="1" x14ac:dyDescent="0.2">
      <c r="A5" s="193" t="s">
        <v>1</v>
      </c>
      <c r="B5" s="194"/>
      <c r="C5" s="141"/>
      <c r="D5" s="141"/>
      <c r="E5" s="141"/>
      <c r="F5" s="141"/>
      <c r="G5" s="141"/>
      <c r="H5" s="31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6" customHeight="1" thickBot="1" x14ac:dyDescent="0.25">
      <c r="A6" s="195" t="s">
        <v>135</v>
      </c>
      <c r="B6" s="196"/>
      <c r="C6" s="197"/>
      <c r="D6" s="197"/>
      <c r="E6" s="197"/>
      <c r="F6" s="197"/>
      <c r="G6" s="197"/>
      <c r="H6" s="28" t="s">
        <v>136</v>
      </c>
      <c r="I6" s="198" t="s">
        <v>140</v>
      </c>
      <c r="J6" s="198"/>
      <c r="K6" s="198"/>
      <c r="L6" s="198"/>
      <c r="M6" s="198"/>
      <c r="N6" s="198" t="s">
        <v>137</v>
      </c>
      <c r="O6" s="198"/>
      <c r="P6" s="199"/>
    </row>
    <row r="7" spans="1:16" ht="11" customHeight="1" thickTop="1" x14ac:dyDescent="0.2">
      <c r="A7" s="135" t="s">
        <v>29</v>
      </c>
      <c r="B7" s="135"/>
      <c r="C7" s="135"/>
      <c r="D7" s="135"/>
      <c r="E7" s="135"/>
      <c r="F7" s="135"/>
      <c r="G7" s="135"/>
      <c r="H7" s="135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 x14ac:dyDescent="0.25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77">
        <v>43898</v>
      </c>
      <c r="P8" s="177"/>
    </row>
    <row r="9" spans="1:16" s="34" customFormat="1" ht="14" customHeight="1" thickTop="1" x14ac:dyDescent="0.2">
      <c r="A9" s="85" t="s">
        <v>34</v>
      </c>
      <c r="B9" s="153" t="s">
        <v>21</v>
      </c>
      <c r="C9" s="154"/>
      <c r="D9" s="170" t="s">
        <v>33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  <c r="P9" s="168" t="s">
        <v>109</v>
      </c>
    </row>
    <row r="10" spans="1:16" s="35" customFormat="1" ht="13" customHeight="1" thickBot="1" x14ac:dyDescent="0.25">
      <c r="A10" s="86"/>
      <c r="B10" s="127" t="s">
        <v>22</v>
      </c>
      <c r="C10" s="128"/>
      <c r="D10" s="125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5"/>
      <c r="P10" s="169"/>
    </row>
    <row r="11" spans="1:16" s="36" customFormat="1" ht="12" customHeight="1" thickBot="1" x14ac:dyDescent="0.25">
      <c r="A11" s="86"/>
      <c r="B11" s="100">
        <v>43868</v>
      </c>
      <c r="C11" s="101"/>
      <c r="D11" s="156">
        <v>4</v>
      </c>
      <c r="E11" s="157"/>
      <c r="F11" s="158"/>
      <c r="G11" s="158"/>
      <c r="H11" s="158"/>
      <c r="I11" s="159"/>
      <c r="J11" s="160"/>
      <c r="K11" s="161"/>
      <c r="L11" s="173"/>
      <c r="M11" s="174"/>
      <c r="N11" s="174"/>
      <c r="O11" s="175"/>
      <c r="P11" s="44" t="s">
        <v>138</v>
      </c>
    </row>
    <row r="12" spans="1:16" s="36" customFormat="1" ht="12" customHeight="1" thickTop="1" thickBot="1" x14ac:dyDescent="0.25">
      <c r="A12" s="86"/>
      <c r="B12" s="80">
        <v>43875</v>
      </c>
      <c r="C12" s="81"/>
      <c r="D12" s="93">
        <v>3</v>
      </c>
      <c r="E12" s="77"/>
      <c r="F12" s="88"/>
      <c r="G12" s="88"/>
      <c r="H12" s="88"/>
      <c r="I12" s="89"/>
      <c r="J12" s="78"/>
      <c r="K12" s="176"/>
      <c r="L12" s="92"/>
      <c r="M12" s="64"/>
      <c r="N12" s="64"/>
      <c r="O12" s="65"/>
      <c r="P12" s="45" t="s">
        <v>138</v>
      </c>
    </row>
    <row r="13" spans="1:16" s="36" customFormat="1" ht="12" customHeight="1" thickTop="1" thickBot="1" x14ac:dyDescent="0.25">
      <c r="A13" s="86"/>
      <c r="B13" s="80">
        <v>43882</v>
      </c>
      <c r="C13" s="81"/>
      <c r="D13" s="93">
        <v>7</v>
      </c>
      <c r="E13" s="77"/>
      <c r="F13" s="88"/>
      <c r="G13" s="88"/>
      <c r="H13" s="88"/>
      <c r="I13" s="89"/>
      <c r="J13" s="90"/>
      <c r="K13" s="91"/>
      <c r="L13" s="92"/>
      <c r="M13" s="64"/>
      <c r="N13" s="64"/>
      <c r="O13" s="65"/>
      <c r="P13" s="45" t="s">
        <v>139</v>
      </c>
    </row>
    <row r="14" spans="1:16" s="36" customFormat="1" ht="12" customHeight="1" thickTop="1" thickBot="1" x14ac:dyDescent="0.25">
      <c r="A14" s="86"/>
      <c r="B14" s="80">
        <v>43889</v>
      </c>
      <c r="C14" s="81"/>
      <c r="D14" s="93">
        <v>8</v>
      </c>
      <c r="E14" s="77"/>
      <c r="F14" s="94"/>
      <c r="G14" s="94"/>
      <c r="H14" s="88"/>
      <c r="I14" s="89"/>
      <c r="J14" s="90"/>
      <c r="K14" s="91"/>
      <c r="L14" s="92"/>
      <c r="M14" s="64"/>
      <c r="N14" s="64"/>
      <c r="O14" s="65"/>
      <c r="P14" s="45" t="s">
        <v>138</v>
      </c>
    </row>
    <row r="15" spans="1:16" s="36" customFormat="1" ht="12" customHeight="1" thickTop="1" thickBot="1" x14ac:dyDescent="0.25">
      <c r="A15" s="86"/>
      <c r="B15" s="80"/>
      <c r="C15" s="81"/>
      <c r="D15" s="178"/>
      <c r="E15" s="179"/>
      <c r="F15" s="180"/>
      <c r="G15" s="77"/>
      <c r="H15" s="94"/>
      <c r="I15" s="181"/>
      <c r="J15" s="78"/>
      <c r="K15" s="176"/>
      <c r="L15" s="92"/>
      <c r="M15" s="64"/>
      <c r="N15" s="64"/>
      <c r="O15" s="65"/>
      <c r="P15" s="45"/>
    </row>
    <row r="16" spans="1:16" s="36" customFormat="1" ht="12" customHeight="1" thickTop="1" thickBot="1" x14ac:dyDescent="0.25">
      <c r="A16" s="86"/>
      <c r="B16" s="80"/>
      <c r="C16" s="81"/>
      <c r="D16" s="182"/>
      <c r="E16" s="174"/>
      <c r="F16" s="75"/>
      <c r="G16" s="76"/>
      <c r="H16" s="77"/>
      <c r="I16" s="183"/>
      <c r="J16" s="90"/>
      <c r="K16" s="91"/>
      <c r="L16" s="92"/>
      <c r="M16" s="64"/>
      <c r="N16" s="64"/>
      <c r="O16" s="65"/>
      <c r="P16" s="45"/>
    </row>
    <row r="17" spans="1:16" s="36" customFormat="1" ht="12" customHeight="1" thickTop="1" thickBot="1" x14ac:dyDescent="0.25">
      <c r="A17" s="86"/>
      <c r="B17" s="80"/>
      <c r="C17" s="81"/>
      <c r="D17" s="182"/>
      <c r="E17" s="174"/>
      <c r="F17" s="174"/>
      <c r="G17" s="174"/>
      <c r="H17" s="75"/>
      <c r="I17" s="76"/>
      <c r="J17" s="77"/>
      <c r="K17" s="77"/>
      <c r="L17" s="176"/>
      <c r="M17" s="64"/>
      <c r="N17" s="64"/>
      <c r="O17" s="65"/>
      <c r="P17" s="45"/>
    </row>
    <row r="18" spans="1:16" s="36" customFormat="1" ht="12" customHeight="1" thickTop="1" thickBot="1" x14ac:dyDescent="0.25">
      <c r="A18" s="86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91"/>
      <c r="M18" s="192"/>
      <c r="N18" s="64"/>
      <c r="O18" s="65"/>
      <c r="P18" s="45"/>
    </row>
    <row r="19" spans="1:16" s="36" customFormat="1" ht="12" customHeight="1" thickTop="1" thickBot="1" x14ac:dyDescent="0.25">
      <c r="A19" s="86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5"/>
    </row>
    <row r="20" spans="1:16" s="36" customFormat="1" ht="12" customHeight="1" thickTop="1" thickBot="1" x14ac:dyDescent="0.25">
      <c r="A20" s="86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 x14ac:dyDescent="0.25">
      <c r="A21" s="86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 x14ac:dyDescent="0.25">
      <c r="A22" s="86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 x14ac:dyDescent="0.25">
      <c r="A23" s="86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 x14ac:dyDescent="0.25">
      <c r="A24" s="86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 x14ac:dyDescent="0.25">
      <c r="A25" s="86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 x14ac:dyDescent="0.25">
      <c r="A26" s="86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 x14ac:dyDescent="0.25">
      <c r="A27" s="87"/>
      <c r="B27" s="95"/>
      <c r="C27" s="9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83"/>
      <c r="O27" s="84"/>
      <c r="P27" s="46"/>
    </row>
    <row r="28" spans="1:16" s="35" customFormat="1" ht="8.25" customHeight="1" thickTop="1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 x14ac:dyDescent="0.2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 x14ac:dyDescent="0.25"/>
    <row r="31" spans="1:16" ht="12" customHeight="1" thickTop="1" x14ac:dyDescent="0.2">
      <c r="A31" s="106" t="s">
        <v>37</v>
      </c>
      <c r="B31" s="115"/>
      <c r="C31" s="107"/>
      <c r="D31" s="107"/>
      <c r="E31" s="107"/>
      <c r="F31" s="107"/>
      <c r="G31" s="107"/>
      <c r="H31" s="3">
        <v>21</v>
      </c>
      <c r="J31" s="106" t="s">
        <v>7</v>
      </c>
      <c r="K31" s="107"/>
      <c r="L31" s="107"/>
      <c r="M31" s="107"/>
      <c r="N31" s="107"/>
      <c r="O31" s="107"/>
      <c r="P31" s="3"/>
    </row>
    <row r="32" spans="1:16" ht="12" customHeight="1" thickBot="1" x14ac:dyDescent="0.25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/>
    </row>
    <row r="33" spans="1:16" ht="12" customHeight="1" thickTop="1" thickBot="1" x14ac:dyDescent="0.25">
      <c r="A33" s="108" t="s">
        <v>6</v>
      </c>
      <c r="B33" s="119"/>
      <c r="C33" s="109"/>
      <c r="D33" s="109"/>
      <c r="E33" s="109"/>
      <c r="F33" s="109"/>
      <c r="G33" s="109"/>
      <c r="H33" s="5"/>
      <c r="J33" s="110" t="s">
        <v>8</v>
      </c>
      <c r="K33" s="111"/>
      <c r="L33" s="111"/>
      <c r="M33" s="111"/>
      <c r="N33" s="111"/>
      <c r="O33" s="111"/>
      <c r="P33" s="37">
        <f>SUM(P31:P32)</f>
        <v>0</v>
      </c>
    </row>
    <row r="34" spans="1:16" ht="25" customHeight="1" thickTop="1" thickBot="1" x14ac:dyDescent="0.25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21</v>
      </c>
    </row>
    <row r="35" spans="1:16" ht="4" customHeight="1" thickTop="1" thickBot="1" x14ac:dyDescent="0.25">
      <c r="A35" s="123"/>
      <c r="B35" s="123"/>
      <c r="C35" s="123"/>
      <c r="D35" s="123"/>
      <c r="E35" s="123"/>
      <c r="F35" s="123"/>
      <c r="G35" s="123"/>
    </row>
    <row r="36" spans="1:16" ht="15.75" customHeight="1" thickTop="1" x14ac:dyDescent="0.2">
      <c r="A36" s="72" t="s">
        <v>11</v>
      </c>
      <c r="B36" s="73"/>
      <c r="C36" s="73"/>
      <c r="D36" s="73"/>
      <c r="E36" s="73"/>
      <c r="F36" s="73"/>
      <c r="G36" s="74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 x14ac:dyDescent="0.2">
      <c r="A37" s="38">
        <v>1</v>
      </c>
      <c r="B37" s="66"/>
      <c r="C37" s="67"/>
      <c r="D37" s="67"/>
      <c r="E37" s="67"/>
      <c r="F37" s="67"/>
      <c r="G37" s="68"/>
      <c r="H37" s="162"/>
      <c r="I37" s="162"/>
      <c r="J37" s="162"/>
      <c r="K37" s="162"/>
      <c r="L37" s="162"/>
      <c r="M37" s="162"/>
      <c r="N37" s="162"/>
      <c r="O37" s="162"/>
      <c r="P37" s="163"/>
    </row>
    <row r="38" spans="1:16" s="39" customFormat="1" ht="12.75" customHeight="1" x14ac:dyDescent="0.2">
      <c r="A38" s="40">
        <v>2</v>
      </c>
      <c r="B38" s="69"/>
      <c r="C38" s="70"/>
      <c r="D38" s="70"/>
      <c r="E38" s="70"/>
      <c r="F38" s="70"/>
      <c r="G38" s="71"/>
      <c r="H38" s="104"/>
      <c r="I38" s="104"/>
      <c r="J38" s="104"/>
      <c r="K38" s="104"/>
      <c r="L38" s="104"/>
      <c r="M38" s="104"/>
      <c r="N38" s="104"/>
      <c r="O38" s="104"/>
      <c r="P38" s="105"/>
    </row>
    <row r="39" spans="1:16" s="39" customFormat="1" ht="12.75" customHeight="1" x14ac:dyDescent="0.2">
      <c r="A39" s="40">
        <v>3</v>
      </c>
      <c r="B39" s="69"/>
      <c r="C39" s="70"/>
      <c r="D39" s="70"/>
      <c r="E39" s="70"/>
      <c r="F39" s="70"/>
      <c r="G39" s="71"/>
      <c r="H39" s="104"/>
      <c r="I39" s="104"/>
      <c r="J39" s="104"/>
      <c r="K39" s="104"/>
      <c r="L39" s="104"/>
      <c r="M39" s="104"/>
      <c r="N39" s="104"/>
      <c r="O39" s="104"/>
      <c r="P39" s="105"/>
    </row>
    <row r="40" spans="1:16" s="39" customFormat="1" ht="12.75" customHeight="1" x14ac:dyDescent="0.2">
      <c r="A40" s="41">
        <v>4</v>
      </c>
      <c r="B40" s="69"/>
      <c r="C40" s="70"/>
      <c r="D40" s="70"/>
      <c r="E40" s="70"/>
      <c r="F40" s="70"/>
      <c r="G40" s="71"/>
      <c r="H40" s="102"/>
      <c r="I40" s="102"/>
      <c r="J40" s="102"/>
      <c r="K40" s="102"/>
      <c r="L40" s="102"/>
      <c r="M40" s="102"/>
      <c r="N40" s="102"/>
      <c r="O40" s="102"/>
      <c r="P40" s="103"/>
    </row>
    <row r="41" spans="1:16" s="39" customFormat="1" ht="12.75" customHeight="1" thickBot="1" x14ac:dyDescent="0.25">
      <c r="A41" s="40">
        <v>5</v>
      </c>
      <c r="B41" s="58"/>
      <c r="C41" s="59"/>
      <c r="D41" s="59"/>
      <c r="E41" s="59"/>
      <c r="F41" s="59"/>
      <c r="G41" s="60"/>
      <c r="H41" s="104"/>
      <c r="I41" s="104"/>
      <c r="J41" s="104"/>
      <c r="K41" s="104"/>
      <c r="L41" s="104"/>
      <c r="M41" s="104"/>
      <c r="N41" s="104"/>
      <c r="O41" s="104"/>
      <c r="P41" s="105"/>
    </row>
    <row r="42" spans="1:16" ht="3.75" customHeight="1" thickTop="1" x14ac:dyDescent="0.2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9" customHeight="1" thickBot="1" x14ac:dyDescent="0.2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 x14ac:dyDescent="0.2">
      <c r="A44" s="149" t="s">
        <v>112</v>
      </c>
      <c r="B44" s="150"/>
      <c r="C44" s="150"/>
      <c r="D44" s="150"/>
      <c r="E44" s="150"/>
      <c r="F44" s="150"/>
      <c r="G44" s="150"/>
      <c r="H44" s="56" t="s">
        <v>115</v>
      </c>
      <c r="I44" s="56"/>
      <c r="J44" s="56"/>
      <c r="K44" s="56"/>
      <c r="L44" s="57"/>
      <c r="M44" s="151" t="s">
        <v>126</v>
      </c>
      <c r="N44" s="151"/>
      <c r="O44" s="151"/>
      <c r="P44" s="42" t="s">
        <v>117</v>
      </c>
    </row>
    <row r="45" spans="1:16" ht="16" customHeight="1" thickBot="1" x14ac:dyDescent="0.25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 x14ac:dyDescent="0.15">
      <c r="G46" s="148" t="s">
        <v>16</v>
      </c>
      <c r="H46" s="148"/>
      <c r="I46" s="148"/>
      <c r="J46" s="148"/>
      <c r="K46" s="148"/>
      <c r="L46" s="148"/>
    </row>
    <row r="47" spans="1:16" ht="12" customHeight="1" x14ac:dyDescent="0.2">
      <c r="G47" s="114" t="s">
        <v>119</v>
      </c>
      <c r="H47" s="114"/>
      <c r="I47" s="114"/>
      <c r="J47" s="114"/>
      <c r="K47" s="114"/>
      <c r="L47" s="114"/>
    </row>
    <row r="48" spans="1:16" ht="12" customHeight="1" x14ac:dyDescent="0.2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 x14ac:dyDescent="0.2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 x14ac:dyDescent="0.25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 x14ac:dyDescent="0.2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" customHeight="1" x14ac:dyDescent="0.2">
      <c r="A52" s="143" t="str">
        <f>N6</f>
        <v>Heinz Ignatius Ackermann</v>
      </c>
      <c r="B52" s="144"/>
      <c r="C52" s="145"/>
      <c r="D52" s="145"/>
      <c r="E52" s="145"/>
      <c r="F52" s="145"/>
      <c r="G52" s="145" t="str">
        <f>I6</f>
        <v>Joop van Kessel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 x14ac:dyDescent="0.25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 x14ac:dyDescent="0.2"/>
    <row r="55" spans="1:16" s="32" customFormat="1" ht="12.75" customHeight="1" x14ac:dyDescent="0.15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 x14ac:dyDescent="0.2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" customHeight="1" x14ac:dyDescent="0.2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" customHeight="1" x14ac:dyDescent="0.2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" customHeight="1" x14ac:dyDescent="0.2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 x14ac:dyDescent="0.2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" customHeight="1" x14ac:dyDescent="0.2">
      <c r="A61" s="43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D10:E10"/>
    <mergeCell ref="F10:G10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view="pageLayout" topLeftCell="B1" zoomScale="200" zoomScaleNormal="200" zoomScalePageLayoutView="200" workbookViewId="0">
      <selection activeCell="D36" sqref="D36"/>
    </sheetView>
  </sheetViews>
  <sheetFormatPr baseColWidth="10" defaultRowHeight="13" x14ac:dyDescent="0.2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6" x14ac:dyDescent="0.2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 x14ac:dyDescent="0.2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9" customHeight="1" thickBot="1" x14ac:dyDescent="0.25">
      <c r="A3" s="200" t="str">
        <f>'Summary of Activities'!A6</f>
        <v>Cebu East</v>
      </c>
      <c r="B3" s="200"/>
      <c r="C3" s="200"/>
      <c r="D3" s="200"/>
      <c r="E3" s="200"/>
      <c r="F3" s="200" t="str">
        <f>'Summary of Activities'!I6</f>
        <v>Joop van Kessel</v>
      </c>
      <c r="G3" s="200"/>
      <c r="H3" s="200"/>
      <c r="I3" s="200"/>
      <c r="J3" s="200"/>
      <c r="K3" s="200"/>
      <c r="L3" s="200" t="str">
        <f>'Summary of Activities'!N6</f>
        <v>Heinz Ignatius Ackermann</v>
      </c>
      <c r="M3" s="200"/>
      <c r="N3" s="200"/>
      <c r="O3" s="200"/>
      <c r="P3" s="200"/>
      <c r="Q3" s="200"/>
      <c r="R3" s="200" t="str">
        <f>'Summary of Activities'!H6</f>
        <v>1A</v>
      </c>
      <c r="S3" s="200"/>
      <c r="T3" s="203">
        <f>'Summary of Activities'!K2</f>
        <v>43881</v>
      </c>
      <c r="U3" s="200"/>
      <c r="V3" s="200"/>
      <c r="W3" s="204">
        <f>'Summary of Activities'!O8</f>
        <v>43898</v>
      </c>
      <c r="X3" s="204"/>
    </row>
    <row r="4" spans="1:24" s="2" customFormat="1" ht="12" customHeight="1" thickTop="1" x14ac:dyDescent="0.2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 ht="11" x14ac:dyDescent="0.2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4" thickBot="1" x14ac:dyDescent="0.25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4" thickBot="1" x14ac:dyDescent="0.25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" customHeight="1" thickTop="1" thickBot="1" x14ac:dyDescent="0.25"/>
    <row r="9" spans="1:24" s="2" customFormat="1" ht="12" customHeight="1" thickTop="1" x14ac:dyDescent="0.2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 ht="11" x14ac:dyDescent="0.2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4" thickBot="1" x14ac:dyDescent="0.25">
      <c r="A11" s="277"/>
      <c r="B11" s="280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4" thickBot="1" x14ac:dyDescent="0.25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" customHeight="1" thickTop="1" thickBot="1" x14ac:dyDescent="0.25"/>
    <row r="14" spans="1:24" s="2" customFormat="1" ht="12" customHeight="1" thickTop="1" x14ac:dyDescent="0.2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 ht="11" x14ac:dyDescent="0.2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4" thickBot="1" x14ac:dyDescent="0.25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4" thickBot="1" x14ac:dyDescent="0.25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 x14ac:dyDescent="0.25"/>
    <row r="19" spans="1:24" s="2" customFormat="1" ht="12" customHeight="1" thickTop="1" x14ac:dyDescent="0.2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 ht="11" x14ac:dyDescent="0.2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4" thickBot="1" x14ac:dyDescent="0.25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4" thickBot="1" x14ac:dyDescent="0.25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 x14ac:dyDescent="0.25"/>
    <row r="24" spans="1:24" s="2" customFormat="1" ht="12" customHeight="1" thickTop="1" x14ac:dyDescent="0.2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 ht="11" x14ac:dyDescent="0.2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4" thickBot="1" x14ac:dyDescent="0.25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4" thickBot="1" x14ac:dyDescent="0.25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" customHeight="1" thickTop="1" thickBot="1" x14ac:dyDescent="0.25"/>
    <row r="29" spans="1:24" s="2" customFormat="1" ht="12" customHeight="1" thickTop="1" x14ac:dyDescent="0.2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 ht="11" x14ac:dyDescent="0.2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4" thickBot="1" x14ac:dyDescent="0.25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4" thickBot="1" x14ac:dyDescent="0.25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 x14ac:dyDescent="0.25"/>
    <row r="34" spans="1:24" s="2" customFormat="1" ht="12" customHeight="1" thickTop="1" x14ac:dyDescent="0.2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 ht="11" x14ac:dyDescent="0.2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4" thickBot="1" x14ac:dyDescent="0.25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4" thickBot="1" x14ac:dyDescent="0.25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 x14ac:dyDescent="0.25"/>
    <row r="39" spans="1:24" s="2" customFormat="1" ht="12" customHeight="1" thickTop="1" x14ac:dyDescent="0.2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 ht="11" x14ac:dyDescent="0.2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4" thickBot="1" x14ac:dyDescent="0.25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4" thickBot="1" x14ac:dyDescent="0.25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 x14ac:dyDescent="0.25"/>
    <row r="44" spans="1:24" ht="15" customHeight="1" thickTop="1" thickBot="1" x14ac:dyDescent="0.2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 x14ac:dyDescent="0.25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" x14ac:dyDescent="0.2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 x14ac:dyDescent="0.2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 x14ac:dyDescent="0.2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 x14ac:dyDescent="0.2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 x14ac:dyDescent="0.2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 x14ac:dyDescent="0.2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 x14ac:dyDescent="0.25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" customHeight="1" thickBot="1" x14ac:dyDescent="0.25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" customHeight="1" thickBot="1" x14ac:dyDescent="0.25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4" thickTop="1" x14ac:dyDescent="0.2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="200" zoomScaleNormal="150" zoomScalePageLayoutView="200" workbookViewId="0">
      <selection activeCell="G39" sqref="G39:I39"/>
    </sheetView>
  </sheetViews>
  <sheetFormatPr baseColWidth="10" defaultRowHeight="14" x14ac:dyDescent="0.2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 x14ac:dyDescent="0.15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 x14ac:dyDescent="0.25">
      <c r="A2" s="327" t="s">
        <v>104</v>
      </c>
      <c r="B2" s="327"/>
      <c r="C2" s="327"/>
      <c r="D2" s="327"/>
      <c r="H2" s="325">
        <v>43575</v>
      </c>
      <c r="I2" s="325"/>
    </row>
    <row r="3" spans="1:9" ht="19" customHeight="1" thickTop="1" thickBot="1" x14ac:dyDescent="0.25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 x14ac:dyDescent="0.2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" customHeight="1" x14ac:dyDescent="0.2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 x14ac:dyDescent="0.2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" customHeight="1" x14ac:dyDescent="0.2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" customHeight="1" x14ac:dyDescent="0.2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" customHeight="1" x14ac:dyDescent="0.2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 x14ac:dyDescent="0.2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" customHeight="1" x14ac:dyDescent="0.2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" customHeight="1" x14ac:dyDescent="0.2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 x14ac:dyDescent="0.2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" customHeight="1" x14ac:dyDescent="0.2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" customHeight="1" x14ac:dyDescent="0.2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 x14ac:dyDescent="0.2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" customHeight="1" x14ac:dyDescent="0.2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" customHeight="1" x14ac:dyDescent="0.2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 x14ac:dyDescent="0.2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3" x14ac:dyDescent="0.2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 x14ac:dyDescent="0.2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" customHeight="1" x14ac:dyDescent="0.2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 x14ac:dyDescent="0.2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" customHeight="1" x14ac:dyDescent="0.2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" customHeight="1" x14ac:dyDescent="0.2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 x14ac:dyDescent="0.2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" customHeight="1" x14ac:dyDescent="0.2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" customHeight="1" x14ac:dyDescent="0.2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 x14ac:dyDescent="0.2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4" customHeight="1" x14ac:dyDescent="0.2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 x14ac:dyDescent="0.2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" customHeight="1" x14ac:dyDescent="0.2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 x14ac:dyDescent="0.2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5" customHeight="1" x14ac:dyDescent="0.2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 x14ac:dyDescent="0.2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" customHeight="1" thickBot="1" x14ac:dyDescent="0.25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 x14ac:dyDescent="0.2"/>
    <row r="38" spans="1:9" x14ac:dyDescent="0.2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" customHeight="1" thickBot="1" x14ac:dyDescent="0.25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6" x14ac:dyDescent="0.2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Heinz I. Ackermann</cp:lastModifiedBy>
  <cp:lastPrinted>2019-04-23T13:42:22Z</cp:lastPrinted>
  <dcterms:created xsi:type="dcterms:W3CDTF">2013-07-03T03:04:40Z</dcterms:created>
  <dcterms:modified xsi:type="dcterms:W3CDTF">2020-03-07T16:16:48Z</dcterms:modified>
</cp:coreProperties>
</file>